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010904\Desktop\Ｒ４阿耕　長寿命化　那賀川北岸３期　野上排水機場保全対策工事\"/>
    </mc:Choice>
  </mc:AlternateContent>
  <bookViews>
    <workbookView xWindow="0" yWindow="0" windowWidth="12510" windowHeight="14070"/>
  </bookViews>
  <sheets>
    <sheet name="工事費内訳書" sheetId="2" r:id="rId1"/>
  </sheets>
  <definedNames>
    <definedName name="_xlnm.Print_Area" localSheetId="0">工事費内訳書!$A$1:$G$54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G46" i="2" s="1"/>
  <c r="G43" i="2"/>
  <c r="G42" i="2"/>
  <c r="G41" i="2"/>
  <c r="G38" i="2"/>
  <c r="G37" i="2"/>
  <c r="G36" i="2"/>
  <c r="G35" i="2"/>
  <c r="G34" i="2" s="1"/>
  <c r="G31" i="2"/>
  <c r="G29" i="2"/>
  <c r="G22" i="2"/>
  <c r="G15" i="2"/>
  <c r="G14" i="2" s="1"/>
  <c r="G13" i="2" s="1"/>
  <c r="G12" i="2" s="1"/>
  <c r="G11" i="2" s="1"/>
  <c r="G10" i="2" s="1"/>
  <c r="G53" i="2" s="1"/>
  <c r="G54" i="2" s="1"/>
</calcChain>
</file>

<file path=xl/sharedStrings.xml><?xml version="1.0" encoding="utf-8"?>
<sst xmlns="http://schemas.openxmlformats.org/spreadsheetml/2006/main" count="103" uniqueCount="49">
  <si>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</si>
  <si>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</si>
  <si>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</si>
  <si>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</si>
  <si>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</si>
  <si>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</si>
  <si>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</si>
  <si>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</si>
  <si>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</si>
  <si>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</si>
  <si>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</si>
  <si>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</si>
  <si>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</si>
  <si>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Ｒ４阿耕　長寿命化　那賀川北岸３期　野上排水機場保全対策工事</t>
  </si>
  <si>
    <t>工事原価
_x000D_</t>
  </si>
  <si>
    <t>式</t>
  </si>
  <si>
    <t>製作工事原価
_x000D_</t>
  </si>
  <si>
    <t>直接製作費
_x000D_</t>
  </si>
  <si>
    <t>鋼製付属設備製作工
_x000D_</t>
  </si>
  <si>
    <t>鋼製付属設備工（製作費）
_x000D_</t>
  </si>
  <si>
    <t>一般構造用溝形鋼
_x000D_SS400　125mm×65mm</t>
  </si>
  <si>
    <t>kg</t>
  </si>
  <si>
    <t>一般構造用平鋼
_x000D_SS400　9mm×90mm</t>
  </si>
  <si>
    <t>一般構造用圧延棒鋼
_x000D_SS400　径16mm～25mm</t>
  </si>
  <si>
    <t>補助材料費(製作)
_x000D_鋼製付属設備,</t>
  </si>
  <si>
    <t>鋼製付属製作
_x000D_スクリーン,,２基</t>
  </si>
  <si>
    <t>基</t>
  </si>
  <si>
    <t>鋼製付属設備工（塗装費）
_x000D_</t>
  </si>
  <si>
    <t>溶融亜鉛メッキ
_x000D_溶融亜鉛メッキ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</si>
  <si>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</si>
  <si>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</si>
  <si>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</si>
  <si>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</si>
  <si>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</si>
  <si>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</si>
  <si>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輸送費（鋼製付属）
_x000D_</t>
  </si>
  <si>
    <t>輸送費（鋼製付属）
_x000D_鋼製付属設備,,,</t>
  </si>
  <si>
    <t>輸送費（鋼製付属）構成付属設備（溶融亜鉛メッキ工
_x000D_鋼製付属設備,,,</t>
  </si>
  <si>
    <t>鋼製付属設備据付工
_x000D_</t>
  </si>
  <si>
    <t>鋼製付属設備据付工
_x000D_スクリーン,,１台（２基）</t>
  </si>
  <si>
    <t>補助材料費(据付)
_x000D_鋼製付属設備,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</si>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</sst>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56"/>
  <sheetViews>
    <sheetView showGridLines="0" tabSelected="1" zoomScaleNormal="100" zoomScaleSheetLayoutView="100" workbookViewId="0"/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 x14ac:dyDescent="0.15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 x14ac:dyDescent="0.15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 x14ac:dyDescent="0.15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 x14ac:dyDescent="0.15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+G11+G34+G51</f>
        <v>0</v>
      </c>
      <c r="H10" s="2"/>
      <c r="I10" s="21">
        <v>1</v>
      </c>
      <c r="J10" s="21"/>
    </row>
    <row r="11" spans="1:10" ht="42" customHeight="1" x14ac:dyDescent="0.15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+G12+G31</f>
        <v>0</v>
      </c>
      <c r="H11" s="2"/>
      <c r="I11" s="21">
        <v>2</v>
      </c>
      <c r="J11" s="21"/>
    </row>
    <row r="12" spans="1:10" ht="42" customHeight="1" x14ac:dyDescent="0.15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 x14ac:dyDescent="0.15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 x14ac:dyDescent="0.15">
      <c r="A14" s="16"/>
      <c r="B14" s="17"/>
      <c r="C14" s="31" t="s">
        <v>18</v>
      </c>
      <c r="D14" s="29"/>
      <c r="E14" s="18" t="s">
        <v>15</v>
      </c>
      <c r="F14" s="19">
        <v>1</v>
      </c>
      <c r="G14" s="20">
        <f>+G15+G22+G29</f>
        <v>0</v>
      </c>
      <c r="H14" s="2"/>
      <c r="I14" s="21">
        <v>5</v>
      </c>
      <c r="J14" s="21">
        <v>3</v>
      </c>
    </row>
    <row r="15" spans="1:10" ht="42" customHeight="1" x14ac:dyDescent="0.15">
      <c r="A15" s="16"/>
      <c r="B15" s="17"/>
      <c r="C15" s="17"/>
      <c r="D15" s="32" t="s">
        <v>19</v>
      </c>
      <c r="E15" s="18" t="s">
        <v>15</v>
      </c>
      <c r="F15" s="19">
        <v>1</v>
      </c>
      <c r="G15" s="20">
        <f>+G16+G17+G18+G19+G20+G21</f>
        <v>0</v>
      </c>
      <c r="H15" s="2"/>
      <c r="I15" s="21">
        <v>6</v>
      </c>
      <c r="J15" s="21">
        <v>4</v>
      </c>
    </row>
    <row r="16" spans="1:10" ht="42" customHeight="1" x14ac:dyDescent="0.15">
      <c r="A16" s="16"/>
      <c r="B16" s="17"/>
      <c r="C16" s="17"/>
      <c r="D16" s="32" t="s">
        <v>20</v>
      </c>
      <c r="E16" s="18" t="s">
        <v>21</v>
      </c>
      <c r="F16" s="19">
        <v>60.3</v>
      </c>
      <c r="G16" s="33"/>
      <c r="H16" s="2"/>
      <c r="I16" s="21">
        <v>7</v>
      </c>
      <c r="J16" s="21">
        <v>4</v>
      </c>
    </row>
    <row r="17" spans="1:10" ht="42" customHeight="1" x14ac:dyDescent="0.15">
      <c r="A17" s="16"/>
      <c r="B17" s="17"/>
      <c r="C17" s="17"/>
      <c r="D17" s="32" t="s">
        <v>20</v>
      </c>
      <c r="E17" s="18" t="s">
        <v>21</v>
      </c>
      <c r="F17" s="19">
        <v>34.299999999999997</v>
      </c>
      <c r="G17" s="33"/>
      <c r="H17" s="2"/>
      <c r="I17" s="21">
        <v>8</v>
      </c>
      <c r="J17" s="21">
        <v>4</v>
      </c>
    </row>
    <row r="18" spans="1:10" ht="42" customHeight="1" x14ac:dyDescent="0.15">
      <c r="A18" s="16"/>
      <c r="B18" s="17"/>
      <c r="C18" s="17"/>
      <c r="D18" s="32" t="s">
        <v>22</v>
      </c>
      <c r="E18" s="18" t="s">
        <v>21</v>
      </c>
      <c r="F18" s="19">
        <v>177.8</v>
      </c>
      <c r="G18" s="33"/>
      <c r="H18" s="2"/>
      <c r="I18" s="21">
        <v>9</v>
      </c>
      <c r="J18" s="21">
        <v>4</v>
      </c>
    </row>
    <row r="19" spans="1:10" ht="42" customHeight="1" x14ac:dyDescent="0.15">
      <c r="A19" s="16"/>
      <c r="B19" s="17"/>
      <c r="C19" s="17"/>
      <c r="D19" s="32" t="s">
        <v>23</v>
      </c>
      <c r="E19" s="18" t="s">
        <v>21</v>
      </c>
      <c r="F19" s="19">
        <v>20</v>
      </c>
      <c r="G19" s="33"/>
      <c r="H19" s="2"/>
      <c r="I19" s="21">
        <v>10</v>
      </c>
      <c r="J19" s="21">
        <v>4</v>
      </c>
    </row>
    <row r="20" spans="1:10" ht="42" customHeight="1" x14ac:dyDescent="0.15">
      <c r="A20" s="16"/>
      <c r="B20" s="17"/>
      <c r="C20" s="17"/>
      <c r="D20" s="32" t="s">
        <v>24</v>
      </c>
      <c r="E20" s="18" t="s">
        <v>15</v>
      </c>
      <c r="F20" s="19">
        <v>1</v>
      </c>
      <c r="G20" s="33"/>
      <c r="H20" s="2"/>
      <c r="I20" s="21">
        <v>11</v>
      </c>
      <c r="J20" s="21">
        <v>4</v>
      </c>
    </row>
    <row r="21" spans="1:10" ht="42" customHeight="1" x14ac:dyDescent="0.15">
      <c r="A21" s="16"/>
      <c r="B21" s="17"/>
      <c r="C21" s="17"/>
      <c r="D21" s="32" t="s">
        <v>25</v>
      </c>
      <c r="E21" s="18" t="s">
        <v>26</v>
      </c>
      <c r="F21" s="19">
        <v>1</v>
      </c>
      <c r="G21" s="33"/>
      <c r="H21" s="2"/>
      <c r="I21" s="21">
        <v>12</v>
      </c>
      <c r="J21" s="21">
        <v>4</v>
      </c>
    </row>
    <row r="22" spans="1:10" ht="42" customHeight="1" x14ac:dyDescent="0.15">
      <c r="A22" s="16"/>
      <c r="B22" s="17"/>
      <c r="C22" s="17"/>
      <c r="D22" s="32" t="s">
        <v>19</v>
      </c>
      <c r="E22" s="18" t="s">
        <v>15</v>
      </c>
      <c r="F22" s="19">
        <v>1</v>
      </c>
      <c r="G22" s="20">
        <f>+G23+G24+G25+G26+G27+G28</f>
        <v>0</v>
      </c>
      <c r="H22" s="2"/>
      <c r="I22" s="21">
        <v>13</v>
      </c>
      <c r="J22" s="21">
        <v>4</v>
      </c>
    </row>
    <row r="23" spans="1:10" ht="42" customHeight="1" x14ac:dyDescent="0.15">
      <c r="A23" s="16"/>
      <c r="B23" s="17"/>
      <c r="C23" s="17"/>
      <c r="D23" s="32" t="s">
        <v>20</v>
      </c>
      <c r="E23" s="18" t="s">
        <v>21</v>
      </c>
      <c r="F23" s="19">
        <v>60.3</v>
      </c>
      <c r="G23" s="33"/>
      <c r="H23" s="2"/>
      <c r="I23" s="21">
        <v>14</v>
      </c>
      <c r="J23" s="21">
        <v>4</v>
      </c>
    </row>
    <row r="24" spans="1:10" ht="42" customHeight="1" x14ac:dyDescent="0.15">
      <c r="A24" s="16"/>
      <c r="B24" s="17"/>
      <c r="C24" s="17"/>
      <c r="D24" s="32" t="s">
        <v>20</v>
      </c>
      <c r="E24" s="18" t="s">
        <v>21</v>
      </c>
      <c r="F24" s="19">
        <v>34.299999999999997</v>
      </c>
      <c r="G24" s="33"/>
      <c r="H24" s="2"/>
      <c r="I24" s="21">
        <v>15</v>
      </c>
      <c r="J24" s="21">
        <v>4</v>
      </c>
    </row>
    <row r="25" spans="1:10" ht="42" customHeight="1" x14ac:dyDescent="0.15">
      <c r="A25" s="16"/>
      <c r="B25" s="17"/>
      <c r="C25" s="17"/>
      <c r="D25" s="32" t="s">
        <v>22</v>
      </c>
      <c r="E25" s="18" t="s">
        <v>21</v>
      </c>
      <c r="F25" s="19">
        <v>177.8</v>
      </c>
      <c r="G25" s="33"/>
      <c r="H25" s="2"/>
      <c r="I25" s="21">
        <v>16</v>
      </c>
      <c r="J25" s="21">
        <v>4</v>
      </c>
    </row>
    <row r="26" spans="1:10" ht="42" customHeight="1" x14ac:dyDescent="0.15">
      <c r="A26" s="16"/>
      <c r="B26" s="17"/>
      <c r="C26" s="17"/>
      <c r="D26" s="32" t="s">
        <v>23</v>
      </c>
      <c r="E26" s="18" t="s">
        <v>21</v>
      </c>
      <c r="F26" s="19">
        <v>20</v>
      </c>
      <c r="G26" s="33"/>
      <c r="H26" s="2"/>
      <c r="I26" s="21">
        <v>17</v>
      </c>
      <c r="J26" s="21">
        <v>4</v>
      </c>
    </row>
    <row r="27" spans="1:10" ht="42" customHeight="1" x14ac:dyDescent="0.15">
      <c r="A27" s="16"/>
      <c r="B27" s="17"/>
      <c r="C27" s="17"/>
      <c r="D27" s="32" t="s">
        <v>24</v>
      </c>
      <c r="E27" s="18" t="s">
        <v>15</v>
      </c>
      <c r="F27" s="19">
        <v>1</v>
      </c>
      <c r="G27" s="33"/>
      <c r="H27" s="2"/>
      <c r="I27" s="21">
        <v>18</v>
      </c>
      <c r="J27" s="21">
        <v>4</v>
      </c>
    </row>
    <row r="28" spans="1:10" ht="42" customHeight="1" x14ac:dyDescent="0.15">
      <c r="A28" s="16"/>
      <c r="B28" s="17"/>
      <c r="C28" s="17"/>
      <c r="D28" s="32" t="s">
        <v>25</v>
      </c>
      <c r="E28" s="18" t="s">
        <v>26</v>
      </c>
      <c r="F28" s="19">
        <v>1</v>
      </c>
      <c r="G28" s="33"/>
      <c r="H28" s="2"/>
      <c r="I28" s="21">
        <v>19</v>
      </c>
      <c r="J28" s="21">
        <v>4</v>
      </c>
    </row>
    <row r="29" spans="1:10" ht="42" customHeight="1" x14ac:dyDescent="0.15">
      <c r="A29" s="16"/>
      <c r="B29" s="17"/>
      <c r="C29" s="17"/>
      <c r="D29" s="32" t="s">
        <v>27</v>
      </c>
      <c r="E29" s="18" t="s">
        <v>15</v>
      </c>
      <c r="F29" s="19">
        <v>1</v>
      </c>
      <c r="G29" s="20">
        <f>+G30</f>
        <v>0</v>
      </c>
      <c r="H29" s="2"/>
      <c r="I29" s="21">
        <v>20</v>
      </c>
      <c r="J29" s="21">
        <v>4</v>
      </c>
    </row>
    <row r="30" spans="1:10" ht="42" customHeight="1" x14ac:dyDescent="0.15">
      <c r="A30" s="16"/>
      <c r="B30" s="17"/>
      <c r="C30" s="17"/>
      <c r="D30" s="32" t="s">
        <v>28</v>
      </c>
      <c r="E30" s="18" t="s">
        <v>21</v>
      </c>
      <c r="F30" s="19">
        <v>585</v>
      </c>
      <c r="G30" s="33"/>
      <c r="H30" s="2"/>
      <c r="I30" s="21">
        <v>21</v>
      </c>
      <c r="J30" s="21">
        <v>4</v>
      </c>
    </row>
    <row r="31" spans="1:10" ht="42" customHeight="1" x14ac:dyDescent="0.15">
      <c r="A31" s="30" t="s">
        <v>29</v>
      </c>
      <c r="B31" s="28"/>
      <c r="C31" s="28"/>
      <c r="D31" s="29"/>
      <c r="E31" s="18" t="s">
        <v>15</v>
      </c>
      <c r="F31" s="19">
        <v>1</v>
      </c>
      <c r="G31" s="20">
        <f>+G32+G33</f>
        <v>0</v>
      </c>
      <c r="H31" s="2"/>
      <c r="I31" s="21">
        <v>22</v>
      </c>
      <c r="J31" s="21"/>
    </row>
    <row r="32" spans="1:10" ht="42" customHeight="1" x14ac:dyDescent="0.15">
      <c r="A32" s="30" t="s">
        <v>30</v>
      </c>
      <c r="B32" s="28"/>
      <c r="C32" s="28"/>
      <c r="D32" s="29"/>
      <c r="E32" s="18" t="s">
        <v>15</v>
      </c>
      <c r="F32" s="19">
        <v>1</v>
      </c>
      <c r="G32" s="33"/>
      <c r="H32" s="2"/>
      <c r="I32" s="21">
        <v>23</v>
      </c>
      <c r="J32" s="21"/>
    </row>
    <row r="33" spans="1:10" ht="42" customHeight="1" x14ac:dyDescent="0.15">
      <c r="A33" s="30" t="s">
        <v>31</v>
      </c>
      <c r="B33" s="28"/>
      <c r="C33" s="28"/>
      <c r="D33" s="29"/>
      <c r="E33" s="18" t="s">
        <v>15</v>
      </c>
      <c r="F33" s="19">
        <v>1</v>
      </c>
      <c r="G33" s="33"/>
      <c r="H33" s="2"/>
      <c r="I33" s="21">
        <v>24</v>
      </c>
      <c r="J33" s="21"/>
    </row>
    <row r="34" spans="1:10" ht="42" customHeight="1" x14ac:dyDescent="0.15">
      <c r="A34" s="30" t="s">
        <v>32</v>
      </c>
      <c r="B34" s="28"/>
      <c r="C34" s="28"/>
      <c r="D34" s="29"/>
      <c r="E34" s="18" t="s">
        <v>15</v>
      </c>
      <c r="F34" s="19">
        <v>1</v>
      </c>
      <c r="G34" s="20">
        <f>+G35+G46</f>
        <v>0</v>
      </c>
      <c r="H34" s="2"/>
      <c r="I34" s="21">
        <v>25</v>
      </c>
      <c r="J34" s="21"/>
    </row>
    <row r="35" spans="1:10" ht="42" customHeight="1" x14ac:dyDescent="0.15">
      <c r="A35" s="30" t="s">
        <v>33</v>
      </c>
      <c r="B35" s="28"/>
      <c r="C35" s="28"/>
      <c r="D35" s="29"/>
      <c r="E35" s="18" t="s">
        <v>15</v>
      </c>
      <c r="F35" s="19">
        <v>1</v>
      </c>
      <c r="G35" s="20">
        <f>+G36+G41</f>
        <v>0</v>
      </c>
      <c r="H35" s="2"/>
      <c r="I35" s="21">
        <v>26</v>
      </c>
      <c r="J35" s="21">
        <v>20</v>
      </c>
    </row>
    <row r="36" spans="1:10" ht="42" customHeight="1" x14ac:dyDescent="0.15">
      <c r="A36" s="16"/>
      <c r="B36" s="31" t="s">
        <v>34</v>
      </c>
      <c r="C36" s="28"/>
      <c r="D36" s="29"/>
      <c r="E36" s="18" t="s">
        <v>15</v>
      </c>
      <c r="F36" s="19">
        <v>1</v>
      </c>
      <c r="G36" s="20">
        <f>+G37</f>
        <v>0</v>
      </c>
      <c r="H36" s="2"/>
      <c r="I36" s="21">
        <v>27</v>
      </c>
      <c r="J36" s="21">
        <v>2</v>
      </c>
    </row>
    <row r="37" spans="1:10" ht="42" customHeight="1" x14ac:dyDescent="0.15">
      <c r="A37" s="16"/>
      <c r="B37" s="17"/>
      <c r="C37" s="31" t="s">
        <v>34</v>
      </c>
      <c r="D37" s="29"/>
      <c r="E37" s="18" t="s">
        <v>15</v>
      </c>
      <c r="F37" s="19">
        <v>1</v>
      </c>
      <c r="G37" s="20">
        <f>+G38</f>
        <v>0</v>
      </c>
      <c r="H37" s="2"/>
      <c r="I37" s="21">
        <v>28</v>
      </c>
      <c r="J37" s="21">
        <v>3</v>
      </c>
    </row>
    <row r="38" spans="1:10" ht="42" customHeight="1" x14ac:dyDescent="0.15">
      <c r="A38" s="16"/>
      <c r="B38" s="17"/>
      <c r="C38" s="17"/>
      <c r="D38" s="32" t="s">
        <v>35</v>
      </c>
      <c r="E38" s="18" t="s">
        <v>15</v>
      </c>
      <c r="F38" s="19">
        <v>1</v>
      </c>
      <c r="G38" s="20">
        <f>+G39+G40</f>
        <v>0</v>
      </c>
      <c r="H38" s="2"/>
      <c r="I38" s="21">
        <v>29</v>
      </c>
      <c r="J38" s="21">
        <v>4</v>
      </c>
    </row>
    <row r="39" spans="1:10" ht="42" customHeight="1" x14ac:dyDescent="0.15">
      <c r="A39" s="16"/>
      <c r="B39" s="17"/>
      <c r="C39" s="17"/>
      <c r="D39" s="32" t="s">
        <v>36</v>
      </c>
      <c r="E39" s="18" t="s">
        <v>15</v>
      </c>
      <c r="F39" s="19">
        <v>1</v>
      </c>
      <c r="G39" s="33"/>
      <c r="H39" s="2"/>
      <c r="I39" s="21">
        <v>30</v>
      </c>
      <c r="J39" s="21">
        <v>4</v>
      </c>
    </row>
    <row r="40" spans="1:10" ht="42" customHeight="1" x14ac:dyDescent="0.15">
      <c r="A40" s="16"/>
      <c r="B40" s="17"/>
      <c r="C40" s="17"/>
      <c r="D40" s="32" t="s">
        <v>37</v>
      </c>
      <c r="E40" s="18" t="s">
        <v>15</v>
      </c>
      <c r="F40" s="19">
        <v>1</v>
      </c>
      <c r="G40" s="33"/>
      <c r="H40" s="2"/>
      <c r="I40" s="21">
        <v>31</v>
      </c>
      <c r="J40" s="21">
        <v>4</v>
      </c>
    </row>
    <row r="41" spans="1:10" ht="42" customHeight="1" x14ac:dyDescent="0.15">
      <c r="A41" s="16"/>
      <c r="B41" s="31" t="s">
        <v>38</v>
      </c>
      <c r="C41" s="28"/>
      <c r="D41" s="29"/>
      <c r="E41" s="18" t="s">
        <v>15</v>
      </c>
      <c r="F41" s="19">
        <v>1</v>
      </c>
      <c r="G41" s="20">
        <f>+G42</f>
        <v>0</v>
      </c>
      <c r="H41" s="2"/>
      <c r="I41" s="21">
        <v>32</v>
      </c>
      <c r="J41" s="21">
        <v>2</v>
      </c>
    </row>
    <row r="42" spans="1:10" ht="42" customHeight="1" x14ac:dyDescent="0.15">
      <c r="A42" s="16"/>
      <c r="B42" s="17"/>
      <c r="C42" s="31" t="s">
        <v>38</v>
      </c>
      <c r="D42" s="29"/>
      <c r="E42" s="18" t="s">
        <v>15</v>
      </c>
      <c r="F42" s="19">
        <v>1</v>
      </c>
      <c r="G42" s="20">
        <f>+G43</f>
        <v>0</v>
      </c>
      <c r="H42" s="2"/>
      <c r="I42" s="21">
        <v>33</v>
      </c>
      <c r="J42" s="21">
        <v>3</v>
      </c>
    </row>
    <row r="43" spans="1:10" ht="42" customHeight="1" x14ac:dyDescent="0.15">
      <c r="A43" s="16"/>
      <c r="B43" s="17"/>
      <c r="C43" s="17"/>
      <c r="D43" s="32" t="s">
        <v>38</v>
      </c>
      <c r="E43" s="18" t="s">
        <v>15</v>
      </c>
      <c r="F43" s="19">
        <v>1</v>
      </c>
      <c r="G43" s="20">
        <f>+G44+G45</f>
        <v>0</v>
      </c>
      <c r="H43" s="2"/>
      <c r="I43" s="21">
        <v>34</v>
      </c>
      <c r="J43" s="21">
        <v>4</v>
      </c>
    </row>
    <row r="44" spans="1:10" ht="42" customHeight="1" x14ac:dyDescent="0.15">
      <c r="A44" s="16"/>
      <c r="B44" s="17"/>
      <c r="C44" s="17"/>
      <c r="D44" s="32" t="s">
        <v>39</v>
      </c>
      <c r="E44" s="18" t="s">
        <v>26</v>
      </c>
      <c r="F44" s="19">
        <v>1</v>
      </c>
      <c r="G44" s="33"/>
      <c r="H44" s="2"/>
      <c r="I44" s="21">
        <v>35</v>
      </c>
      <c r="J44" s="21">
        <v>4</v>
      </c>
    </row>
    <row r="45" spans="1:10" ht="42" customHeight="1" x14ac:dyDescent="0.15">
      <c r="A45" s="16"/>
      <c r="B45" s="17"/>
      <c r="C45" s="17"/>
      <c r="D45" s="32" t="s">
        <v>40</v>
      </c>
      <c r="E45" s="18" t="s">
        <v>15</v>
      </c>
      <c r="F45" s="19">
        <v>1</v>
      </c>
      <c r="G45" s="33"/>
      <c r="H45" s="2"/>
      <c r="I45" s="21">
        <v>36</v>
      </c>
      <c r="J45" s="21">
        <v>4</v>
      </c>
    </row>
    <row r="46" spans="1:10" ht="42" customHeight="1" x14ac:dyDescent="0.15">
      <c r="A46" s="30" t="s">
        <v>41</v>
      </c>
      <c r="B46" s="28"/>
      <c r="C46" s="28"/>
      <c r="D46" s="29"/>
      <c r="E46" s="18" t="s">
        <v>15</v>
      </c>
      <c r="F46" s="19">
        <v>1</v>
      </c>
      <c r="G46" s="20">
        <f>+G47+G49+G50</f>
        <v>0</v>
      </c>
      <c r="H46" s="2"/>
      <c r="I46" s="21">
        <v>37</v>
      </c>
      <c r="J46" s="21"/>
    </row>
    <row r="47" spans="1:10" ht="42" customHeight="1" x14ac:dyDescent="0.15">
      <c r="A47" s="30" t="s">
        <v>42</v>
      </c>
      <c r="B47" s="28"/>
      <c r="C47" s="28"/>
      <c r="D47" s="29"/>
      <c r="E47" s="18" t="s">
        <v>15</v>
      </c>
      <c r="F47" s="19">
        <v>1</v>
      </c>
      <c r="G47" s="20">
        <f>+G48</f>
        <v>0</v>
      </c>
      <c r="H47" s="2"/>
      <c r="I47" s="21">
        <v>38</v>
      </c>
      <c r="J47" s="21">
        <v>200</v>
      </c>
    </row>
    <row r="48" spans="1:10" ht="42" customHeight="1" x14ac:dyDescent="0.15">
      <c r="A48" s="30" t="s">
        <v>43</v>
      </c>
      <c r="B48" s="28"/>
      <c r="C48" s="28"/>
      <c r="D48" s="29"/>
      <c r="E48" s="18" t="s">
        <v>15</v>
      </c>
      <c r="F48" s="19">
        <v>1</v>
      </c>
      <c r="G48" s="33"/>
      <c r="H48" s="2"/>
      <c r="I48" s="21">
        <v>39</v>
      </c>
      <c r="J48" s="21"/>
    </row>
    <row r="49" spans="1:10" ht="42" customHeight="1" x14ac:dyDescent="0.15">
      <c r="A49" s="30" t="s">
        <v>44</v>
      </c>
      <c r="B49" s="28"/>
      <c r="C49" s="28"/>
      <c r="D49" s="29"/>
      <c r="E49" s="18" t="s">
        <v>15</v>
      </c>
      <c r="F49" s="19">
        <v>1</v>
      </c>
      <c r="G49" s="33"/>
      <c r="H49" s="2"/>
      <c r="I49" s="21">
        <v>40</v>
      </c>
      <c r="J49" s="21">
        <v>210</v>
      </c>
    </row>
    <row r="50" spans="1:10" ht="42" customHeight="1" x14ac:dyDescent="0.15">
      <c r="A50" s="30" t="s">
        <v>45</v>
      </c>
      <c r="B50" s="28"/>
      <c r="C50" s="28"/>
      <c r="D50" s="29"/>
      <c r="E50" s="18" t="s">
        <v>15</v>
      </c>
      <c r="F50" s="19">
        <v>1</v>
      </c>
      <c r="G50" s="33"/>
      <c r="H50" s="2"/>
      <c r="I50" s="21">
        <v>41</v>
      </c>
      <c r="J50" s="21"/>
    </row>
    <row r="51" spans="1:10" ht="42" customHeight="1" x14ac:dyDescent="0.15">
      <c r="A51" s="30" t="s">
        <v>46</v>
      </c>
      <c r="B51" s="28"/>
      <c r="C51" s="28"/>
      <c r="D51" s="29"/>
      <c r="E51" s="18" t="s">
        <v>15</v>
      </c>
      <c r="F51" s="19">
        <v>1</v>
      </c>
      <c r="G51" s="33"/>
      <c r="H51" s="2"/>
      <c r="I51" s="21">
        <v>42</v>
      </c>
      <c r="J51" s="21"/>
    </row>
    <row r="52" spans="1:10" ht="42" customHeight="1" x14ac:dyDescent="0.15">
      <c r="A52" s="30" t="s">
        <v>47</v>
      </c>
      <c r="B52" s="28"/>
      <c r="C52" s="28"/>
      <c r="D52" s="29"/>
      <c r="E52" s="18" t="s">
        <v>15</v>
      </c>
      <c r="F52" s="19">
        <v>1</v>
      </c>
      <c r="G52" s="33"/>
      <c r="H52" s="2"/>
      <c r="I52" s="21">
        <v>43</v>
      </c>
      <c r="J52" s="21">
        <v>220</v>
      </c>
    </row>
    <row r="53" spans="1:10" ht="42" customHeight="1" x14ac:dyDescent="0.15">
      <c r="A53" s="34" t="s">
        <v>48</v>
      </c>
      <c r="B53" s="35"/>
      <c r="C53" s="35"/>
      <c r="D53" s="36"/>
      <c r="E53" s="37" t="s">
        <v>15</v>
      </c>
      <c r="F53" s="38">
        <v>1</v>
      </c>
      <c r="G53" s="39">
        <f>+G10+G52</f>
        <v>0</v>
      </c>
      <c r="H53" s="40"/>
      <c r="I53" s="41">
        <v>44</v>
      </c>
      <c r="J53" s="41">
        <v>30</v>
      </c>
    </row>
    <row r="54" spans="1:10" ht="42" customHeight="1" x14ac:dyDescent="0.15">
      <c r="A54" s="22" t="s">
        <v>11</v>
      </c>
      <c r="B54" s="23"/>
      <c r="C54" s="23"/>
      <c r="D54" s="24"/>
      <c r="E54" s="25" t="s">
        <v>12</v>
      </c>
      <c r="F54" s="26" t="s">
        <v>12</v>
      </c>
      <c r="G54" s="27">
        <f>G53</f>
        <v>0</v>
      </c>
      <c r="I54" s="21">
        <v>45</v>
      </c>
      <c r="J54" s="21">
        <v>90</v>
      </c>
    </row>
    <row r="55" spans="1:10" ht="42" customHeight="1" x14ac:dyDescent="0.15"/>
    <row r="56" spans="1:10" ht="42" customHeight="1" x14ac:dyDescent="0.15"/>
  </sheetData>
  <sheetProtection algorithmName="SHA-512" hashValue="ykOcNH9oljZ6U1x06ErS+h5ltpWELhQAeNdaoYe5Yxt6IjFnoN26xON3KeXz7+1EQB2QU5DaPOQ1wTDRxkEA3A==" saltValue="6fNLN6ilUrS+BQbYx0vKeg==" spinCount="100000" sheet="1" objects="1" scenarios="1"/>
  <mergeCells count="29">
    <mergeCell ref="A50:D50"/>
    <mergeCell ref="A51:D51"/>
    <mergeCell ref="A52:D52"/>
    <mergeCell ref="A53:D53"/>
    <mergeCell ref="B41:D41"/>
    <mergeCell ref="C42:D42"/>
    <mergeCell ref="A46:D46"/>
    <mergeCell ref="A47:D47"/>
    <mergeCell ref="A48:D48"/>
    <mergeCell ref="A49:D49"/>
    <mergeCell ref="A32:D32"/>
    <mergeCell ref="A33:D33"/>
    <mergeCell ref="A34:D34"/>
    <mergeCell ref="A35:D35"/>
    <mergeCell ref="B36:D36"/>
    <mergeCell ref="C37:D37"/>
    <mergeCell ref="A54:D54"/>
    <mergeCell ref="A10:D10"/>
    <mergeCell ref="A11:D11"/>
    <mergeCell ref="A12:D12"/>
    <mergeCell ref="B13:D13"/>
    <mergeCell ref="C14:D14"/>
    <mergeCell ref="A31:D31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morikawa ichirou</dc:creator>
  <cp:lastModifiedBy>morikawa ichirou</cp:lastModifiedBy>
  <dcterms:created xsi:type="dcterms:W3CDTF">2022-06-15T08:06:50Z</dcterms:created>
  <dcterms:modified xsi:type="dcterms:W3CDTF">2022-06-15T08:07:29Z</dcterms:modified>
</cp:coreProperties>
</file>